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Итог 1 к.с." sheetId="1" r:id="rId1"/>
    <sheet name="Итоги 2-3 к.с." sheetId="2" r:id="rId2"/>
    <sheet name="Итоги 4-6 к.с." sheetId="3" r:id="rId3"/>
  </sheets>
  <definedNames/>
  <calcPr fullCalcOnLoad="1"/>
</workbook>
</file>

<file path=xl/sharedStrings.xml><?xml version="1.0" encoding="utf-8"?>
<sst xmlns="http://schemas.openxmlformats.org/spreadsheetml/2006/main" count="235" uniqueCount="154">
  <si>
    <t>№ п/п</t>
  </si>
  <si>
    <t>ФИО рук.Группы (город)</t>
  </si>
  <si>
    <t>Маршрут .(Регион)</t>
  </si>
  <si>
    <t>к.с. заяв</t>
  </si>
  <si>
    <t>к.с.</t>
  </si>
  <si>
    <t xml:space="preserve">Сроки </t>
  </si>
  <si>
    <t>Показатель</t>
  </si>
  <si>
    <t>Слож-ность (С)</t>
  </si>
  <si>
    <t>Новизна (НВ)</t>
  </si>
  <si>
    <t>Безопасность (Б)</t>
  </si>
  <si>
    <t>Напряжен.</t>
  </si>
  <si>
    <t>(Н)</t>
  </si>
  <si>
    <t xml:space="preserve">Полез-ность  </t>
  </si>
  <si>
    <t>(П)</t>
  </si>
  <si>
    <t>Козлова С.В. Н. новгород</t>
  </si>
  <si>
    <t>р. Б. Кокшага марий-Эл</t>
  </si>
  <si>
    <t>1 вод</t>
  </si>
  <si>
    <t>28.06-05.07.10</t>
  </si>
  <si>
    <t>Кузнецов А.А. г. Саров</t>
  </si>
  <si>
    <t>Зап. Кавказ г. фишт</t>
  </si>
  <si>
    <t>1 пеш</t>
  </si>
  <si>
    <t>03.10-16.10.10</t>
  </si>
  <si>
    <t>Ниж. Обл.</t>
  </si>
  <si>
    <t>03.07-10.07.10</t>
  </si>
  <si>
    <t>Аперин С.Е. г. Балахна</t>
  </si>
  <si>
    <t>Ц. Кавказ</t>
  </si>
  <si>
    <t>06.08-15.08.10</t>
  </si>
  <si>
    <t>Олесницкий Т.А г. Саров</t>
  </si>
  <si>
    <t>Вост. Крым</t>
  </si>
  <si>
    <t>21.05-07.06.10</t>
  </si>
  <si>
    <t>Павлова Т.В. г. Балахна</t>
  </si>
  <si>
    <t>Ц. Каказ</t>
  </si>
  <si>
    <t>14.07-28.07.10</t>
  </si>
  <si>
    <t>Ларионов О.С. г. Городец</t>
  </si>
  <si>
    <t>Зап. Кавказ</t>
  </si>
  <si>
    <t>15.07-29.07.10</t>
  </si>
  <si>
    <t>Ниж. Обл. р. Сережа</t>
  </si>
  <si>
    <t>28.06-05.07.09</t>
  </si>
  <si>
    <t>Шумов П.С. г. Н. Новгород</t>
  </si>
  <si>
    <t xml:space="preserve">Урал </t>
  </si>
  <si>
    <t>р. Чусовая</t>
  </si>
  <si>
    <t>24.06-04.07.09</t>
  </si>
  <si>
    <t>Аперин. С.Е. г. Балахна</t>
  </si>
  <si>
    <t>1 вел</t>
  </si>
  <si>
    <t>20.08-25.08.10</t>
  </si>
  <si>
    <t>14.07-21.07.10</t>
  </si>
  <si>
    <t>Коринфский г. Дзержинск</t>
  </si>
  <si>
    <t>Урал. Р. Чусовая</t>
  </si>
  <si>
    <t>Ниж-Влад обл.</t>
  </si>
  <si>
    <t>1 вело</t>
  </si>
  <si>
    <t>02.10-07.10.10</t>
  </si>
  <si>
    <t>Главный секретарь ___________________________/____________________/</t>
  </si>
  <si>
    <t>Главный судья___________________________/__________________/</t>
  </si>
  <si>
    <t>Место</t>
  </si>
  <si>
    <t>Ранг соревнований</t>
  </si>
  <si>
    <t>Вид программы</t>
  </si>
  <si>
    <t>Федерация спортивного туризма Нижегородской области</t>
  </si>
  <si>
    <t>Чемпионат области 2009-2010г.г.</t>
  </si>
  <si>
    <t>Сложность. Новизна. Безопасность. Напряженость. Полезность.</t>
  </si>
  <si>
    <t>Иотговый протокол. Маршруты 1 к.с.</t>
  </si>
  <si>
    <t>Иотговый протокол. Маршруты 2-3 к.с.</t>
  </si>
  <si>
    <t>Суткевич Д.В.</t>
  </si>
  <si>
    <t>Нижний Новгород</t>
  </si>
  <si>
    <t>Центральный Кавказ</t>
  </si>
  <si>
    <t>3 гор</t>
  </si>
  <si>
    <t>16.08 – 02.09.10</t>
  </si>
  <si>
    <t>Пичугин С.А.</t>
  </si>
  <si>
    <t>2 гор</t>
  </si>
  <si>
    <t>15.08 – 27.08.10</t>
  </si>
  <si>
    <t>Асташин А.Е.</t>
  </si>
  <si>
    <t>Хамар- Дабан</t>
  </si>
  <si>
    <t>2 пеш</t>
  </si>
  <si>
    <t>05.08 – 16.08.09</t>
  </si>
  <si>
    <t>Харевич Е.О.</t>
  </si>
  <si>
    <t>Мурманская обл.</t>
  </si>
  <si>
    <t>Р. Тумча</t>
  </si>
  <si>
    <t>3 вод</t>
  </si>
  <si>
    <t xml:space="preserve">01.08 – 14.08.10 </t>
  </si>
  <si>
    <t>Самочадин А.М.</t>
  </si>
  <si>
    <t>Карелия</t>
  </si>
  <si>
    <t>Муезерка – Чирка-Кемь</t>
  </si>
  <si>
    <t xml:space="preserve">10.07 – 26.07.10    </t>
  </si>
  <si>
    <t>Андреев А.А</t>
  </si>
  <si>
    <t>Северный Кавказ</t>
  </si>
  <si>
    <t>Б. Зеленчук – Аксаут - Кубань</t>
  </si>
  <si>
    <t>30.04 – 14.05.09</t>
  </si>
  <si>
    <t>Копылов И.</t>
  </si>
  <si>
    <t>Сев. Карелия</t>
  </si>
  <si>
    <t>Белое море</t>
  </si>
  <si>
    <t>2 вод</t>
  </si>
  <si>
    <t>26.07 – 12.08.10</t>
  </si>
  <si>
    <t>Клоц В.Я.</t>
  </si>
  <si>
    <t>Дзержинск</t>
  </si>
  <si>
    <t>Нижегородская обл.</t>
  </si>
  <si>
    <t>2 вело</t>
  </si>
  <si>
    <t>10.10 – 18.10.10</t>
  </si>
  <si>
    <t>Андриянов А.Б.</t>
  </si>
  <si>
    <t>Южный Урал</t>
  </si>
  <si>
    <t>27.07 – 07.08.09</t>
  </si>
  <si>
    <t>Мосягина Е. В. Г. Н. Новгород</t>
  </si>
  <si>
    <t>крым</t>
  </si>
  <si>
    <t>24.04-05.05.09</t>
  </si>
  <si>
    <t>Хибины</t>
  </si>
  <si>
    <t>3 пеш</t>
  </si>
  <si>
    <t>23.08-04.09.09</t>
  </si>
  <si>
    <t>алтай</t>
  </si>
  <si>
    <t>09.08-22.08.10</t>
  </si>
  <si>
    <t>сумма</t>
  </si>
  <si>
    <t>маршруты 1 к.с.</t>
  </si>
  <si>
    <t>маршруты 2-3 к.с.</t>
  </si>
  <si>
    <t>Авдошин</t>
  </si>
  <si>
    <t>3 вело</t>
  </si>
  <si>
    <t>Колоярцев В.С. г. Саров</t>
  </si>
  <si>
    <t>р. Титовка – р. Зап. Лица Кольский п-ов.</t>
  </si>
  <si>
    <t>5 вод</t>
  </si>
  <si>
    <t>01.08-19.08.09</t>
  </si>
  <si>
    <t>Никаноров С.Н. г. Н. Новгрод</t>
  </si>
  <si>
    <t>р. Сарыджаз Киргизия</t>
  </si>
  <si>
    <t>6 вод</t>
  </si>
  <si>
    <t>01.10-25.10.09</t>
  </si>
  <si>
    <t>Андреев А.А. г. Н. Новгород</t>
  </si>
  <si>
    <t xml:space="preserve">Р.р.Лоймолайоки-Колласайоки-Уксунйоки-Тулемайоки-,Тохмайоки </t>
  </si>
  <si>
    <t>Юж. Карелия</t>
  </si>
  <si>
    <t>4 с эл 5 вод</t>
  </si>
  <si>
    <t>30.04-16.05.10</t>
  </si>
  <si>
    <t>Андрееву А.,А. г. Н. Новгород</t>
  </si>
  <si>
    <t>Р. Жом-Балок – р. Ока Вост. Саян</t>
  </si>
  <si>
    <t>23.07-15.08.10г.</t>
  </si>
  <si>
    <t>Профе В.Б. г. Саров</t>
  </si>
  <si>
    <t>Р. Белая-р. Аксаут-Б.Лаба Кавказ</t>
  </si>
  <si>
    <t>30.04-17.05.10</t>
  </si>
  <si>
    <t>Ефимов А. г. Владимир</t>
  </si>
  <si>
    <t>Полярный Урал</t>
  </si>
  <si>
    <t>4 лыж</t>
  </si>
  <si>
    <t>25.03-06.04.09</t>
  </si>
  <si>
    <t>Иванов В.Ю. г.Бор</t>
  </si>
  <si>
    <t>Плато Путарана, п-ов Таймыр</t>
  </si>
  <si>
    <t>4 комби</t>
  </si>
  <si>
    <t>25.07-24.08.10</t>
  </si>
  <si>
    <t>Р. Б. Зеленчук-р. Кубань-р. Кавказ</t>
  </si>
  <si>
    <t>4 вод</t>
  </si>
  <si>
    <t>Кузнецов А.А, г. Саров</t>
  </si>
  <si>
    <t>Каларский х-т Забайкалье</t>
  </si>
  <si>
    <t>4 пеш</t>
  </si>
  <si>
    <t>17.07-17.08.10</t>
  </si>
  <si>
    <t>Р. Сумульта Алтай</t>
  </si>
  <si>
    <t>06 – 07.10г.</t>
  </si>
  <si>
    <t>Спирин К. г. Н. Новгород</t>
  </si>
  <si>
    <t>р. Урик</t>
  </si>
  <si>
    <t>30.07-21.08.10</t>
  </si>
  <si>
    <t>Миронов А. г. Владимир</t>
  </si>
  <si>
    <t>маршруты 4-6к.с.</t>
  </si>
  <si>
    <t>Иотговый протокол. Маршруты 4-6 к.с.</t>
  </si>
  <si>
    <t>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</si>
</sst>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Times New Roman"/>
      <family val="1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wrapText="1"/>
    </xf>
    <xf numFmtId="0" fontId="47" fillId="0" borderId="13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5" fillId="0" borderId="14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47" fillId="0" borderId="16" xfId="0" applyFont="1" applyBorder="1" applyAlignment="1">
      <alignment vertical="top" wrapText="1"/>
    </xf>
    <xf numFmtId="0" fontId="45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8" fillId="0" borderId="17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9" fillId="0" borderId="18" xfId="0" applyFont="1" applyBorder="1" applyAlignment="1">
      <alignment/>
    </xf>
    <xf numFmtId="0" fontId="49" fillId="0" borderId="15" xfId="0" applyFont="1" applyBorder="1" applyAlignment="1">
      <alignment/>
    </xf>
    <xf numFmtId="0" fontId="45" fillId="0" borderId="19" xfId="0" applyFont="1" applyBorder="1" applyAlignment="1">
      <alignment vertical="top" wrapText="1"/>
    </xf>
    <xf numFmtId="0" fontId="46" fillId="0" borderId="17" xfId="0" applyFont="1" applyBorder="1" applyAlignment="1">
      <alignment vertical="top" wrapText="1"/>
    </xf>
    <xf numFmtId="0" fontId="0" fillId="0" borderId="20" xfId="0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5" fillId="0" borderId="15" xfId="0" applyFont="1" applyBorder="1" applyAlignment="1">
      <alignment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5" xfId="0" applyFont="1" applyBorder="1" applyAlignment="1">
      <alignment wrapText="1"/>
    </xf>
    <xf numFmtId="0" fontId="46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5" fillId="0" borderId="14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46" fillId="0" borderId="23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7" fillId="0" borderId="23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5" fillId="0" borderId="23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23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3" fillId="0" borderId="18" xfId="0" applyFont="1" applyBorder="1" applyAlignment="1">
      <alignment horizontal="left"/>
    </xf>
    <xf numFmtId="0" fontId="53" fillId="0" borderId="28" xfId="0" applyFont="1" applyBorder="1" applyAlignment="1">
      <alignment horizontal="left"/>
    </xf>
    <xf numFmtId="0" fontId="53" fillId="0" borderId="29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46" fillId="0" borderId="23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28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5" fillId="0" borderId="23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16.421875" style="0" customWidth="1"/>
  </cols>
  <sheetData>
    <row r="1" spans="1:13" ht="24" thickBot="1">
      <c r="A1" s="34"/>
      <c r="B1" s="35"/>
      <c r="C1" s="89" t="s">
        <v>56</v>
      </c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ht="16.5" thickBot="1">
      <c r="A2" s="73" t="s">
        <v>54</v>
      </c>
      <c r="B2" s="74"/>
      <c r="C2" s="91" t="s">
        <v>57</v>
      </c>
      <c r="D2" s="91"/>
      <c r="E2" s="91"/>
      <c r="F2" s="91"/>
      <c r="G2" s="91"/>
      <c r="H2" s="91"/>
      <c r="I2" s="91"/>
      <c r="J2" s="91"/>
      <c r="K2" s="91"/>
      <c r="L2" s="91"/>
      <c r="M2" s="74"/>
    </row>
    <row r="3" spans="1:13" ht="16.5" thickBot="1">
      <c r="A3" s="75" t="s">
        <v>55</v>
      </c>
      <c r="B3" s="76"/>
      <c r="C3" s="92" t="s">
        <v>108</v>
      </c>
      <c r="D3" s="92"/>
      <c r="E3" s="92"/>
      <c r="F3" s="92"/>
      <c r="G3" s="92"/>
      <c r="H3" s="92"/>
      <c r="I3" s="92"/>
      <c r="J3" s="92"/>
      <c r="K3" s="92"/>
      <c r="L3" s="92"/>
      <c r="M3" s="76"/>
    </row>
    <row r="4" spans="1:13" ht="16.5" thickBot="1">
      <c r="A4" s="73" t="s">
        <v>6</v>
      </c>
      <c r="B4" s="74"/>
      <c r="C4" s="91" t="s">
        <v>58</v>
      </c>
      <c r="D4" s="91"/>
      <c r="E4" s="91"/>
      <c r="F4" s="91"/>
      <c r="G4" s="91"/>
      <c r="H4" s="91"/>
      <c r="I4" s="91"/>
      <c r="J4" s="91"/>
      <c r="K4" s="91"/>
      <c r="L4" s="91"/>
      <c r="M4" s="74"/>
    </row>
    <row r="5" spans="1:2" ht="15">
      <c r="A5" s="33"/>
      <c r="B5" s="33"/>
    </row>
    <row r="6" spans="1:13" ht="18.75">
      <c r="A6" s="93" t="s">
        <v>59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ht="15.75" customHeight="1" thickBot="1"/>
    <row r="8" spans="1:13" ht="15.75" customHeight="1" thickBot="1">
      <c r="A8" s="77" t="s">
        <v>0</v>
      </c>
      <c r="B8" s="77" t="s">
        <v>1</v>
      </c>
      <c r="C8" s="77" t="s">
        <v>2</v>
      </c>
      <c r="D8" s="64" t="s">
        <v>3</v>
      </c>
      <c r="E8" s="1" t="s">
        <v>4</v>
      </c>
      <c r="F8" s="77" t="s">
        <v>5</v>
      </c>
      <c r="G8" s="86" t="s">
        <v>6</v>
      </c>
      <c r="H8" s="87"/>
      <c r="I8" s="87"/>
      <c r="J8" s="87"/>
      <c r="K8" s="88"/>
      <c r="L8" s="81" t="s">
        <v>107</v>
      </c>
      <c r="M8" s="68" t="s">
        <v>53</v>
      </c>
    </row>
    <row r="9" spans="1:13" ht="22.5">
      <c r="A9" s="78"/>
      <c r="B9" s="78"/>
      <c r="C9" s="78"/>
      <c r="D9" s="80"/>
      <c r="E9" s="84"/>
      <c r="F9" s="78"/>
      <c r="G9" s="62" t="s">
        <v>7</v>
      </c>
      <c r="H9" s="62" t="s">
        <v>8</v>
      </c>
      <c r="I9" s="62" t="s">
        <v>9</v>
      </c>
      <c r="J9" s="3" t="s">
        <v>10</v>
      </c>
      <c r="K9" s="3" t="s">
        <v>12</v>
      </c>
      <c r="L9" s="82"/>
      <c r="M9" s="69"/>
    </row>
    <row r="10" spans="1:13" ht="15.75" customHeight="1" thickBot="1">
      <c r="A10" s="79"/>
      <c r="B10" s="79"/>
      <c r="C10" s="79"/>
      <c r="D10" s="65"/>
      <c r="E10" s="85"/>
      <c r="F10" s="79"/>
      <c r="G10" s="63"/>
      <c r="H10" s="63"/>
      <c r="I10" s="63"/>
      <c r="J10" s="4" t="s">
        <v>11</v>
      </c>
      <c r="K10" s="5" t="s">
        <v>13</v>
      </c>
      <c r="L10" s="83"/>
      <c r="M10" s="70"/>
    </row>
    <row r="11" spans="1:13" ht="36.75" customHeight="1" thickBot="1">
      <c r="A11" s="14">
        <v>1</v>
      </c>
      <c r="B11" s="4" t="s">
        <v>14</v>
      </c>
      <c r="C11" s="7" t="s">
        <v>15</v>
      </c>
      <c r="D11" s="7" t="s">
        <v>16</v>
      </c>
      <c r="E11" s="7"/>
      <c r="F11" s="8" t="s">
        <v>17</v>
      </c>
      <c r="G11" s="9">
        <v>0.33</v>
      </c>
      <c r="H11" s="9">
        <v>0.17</v>
      </c>
      <c r="I11" s="9">
        <v>-0.33</v>
      </c>
      <c r="J11" s="9">
        <v>0</v>
      </c>
      <c r="K11" s="10">
        <v>0.7</v>
      </c>
      <c r="L11" s="31">
        <f aca="true" t="shared" si="0" ref="L11:L18">SUM(G11:K11)</f>
        <v>0.8699999999999999</v>
      </c>
      <c r="M11" s="39">
        <v>8</v>
      </c>
    </row>
    <row r="12" spans="1:13" ht="39" thickBot="1">
      <c r="A12" s="14">
        <v>2</v>
      </c>
      <c r="B12" s="4" t="s">
        <v>18</v>
      </c>
      <c r="C12" s="11" t="s">
        <v>19</v>
      </c>
      <c r="D12" s="7" t="s">
        <v>20</v>
      </c>
      <c r="E12" s="7"/>
      <c r="F12" s="8" t="s">
        <v>21</v>
      </c>
      <c r="G12" s="9">
        <v>0.33</v>
      </c>
      <c r="H12" s="9">
        <v>0.17</v>
      </c>
      <c r="I12" s="9">
        <v>0.7</v>
      </c>
      <c r="J12" s="9">
        <v>0.33</v>
      </c>
      <c r="K12" s="10">
        <v>1</v>
      </c>
      <c r="L12" s="31">
        <f t="shared" si="0"/>
        <v>2.5300000000000002</v>
      </c>
      <c r="M12" s="39">
        <v>4</v>
      </c>
    </row>
    <row r="13" spans="1:13" ht="27.75" customHeight="1" thickBot="1">
      <c r="A13" s="16">
        <v>3</v>
      </c>
      <c r="B13" s="17" t="s">
        <v>30</v>
      </c>
      <c r="C13" s="18" t="s">
        <v>22</v>
      </c>
      <c r="D13" s="17" t="s">
        <v>20</v>
      </c>
      <c r="E13" s="17"/>
      <c r="F13" s="19" t="s">
        <v>23</v>
      </c>
      <c r="G13" s="20">
        <v>0.33</v>
      </c>
      <c r="H13" s="20">
        <v>0.17</v>
      </c>
      <c r="I13" s="20">
        <v>-0.33</v>
      </c>
      <c r="J13" s="20">
        <v>0.33</v>
      </c>
      <c r="K13" s="21">
        <v>0.7</v>
      </c>
      <c r="L13" s="31">
        <f t="shared" si="0"/>
        <v>1.2</v>
      </c>
      <c r="M13" s="39">
        <v>6</v>
      </c>
    </row>
    <row r="14" spans="1:13" ht="26.25" thickBot="1">
      <c r="A14" s="6">
        <v>4</v>
      </c>
      <c r="B14" s="4" t="s">
        <v>24</v>
      </c>
      <c r="C14" s="11" t="s">
        <v>25</v>
      </c>
      <c r="D14" s="7" t="s">
        <v>20</v>
      </c>
      <c r="E14" s="4"/>
      <c r="F14" s="13" t="s">
        <v>26</v>
      </c>
      <c r="G14" s="9">
        <v>0.7</v>
      </c>
      <c r="H14" s="9">
        <v>0.17</v>
      </c>
      <c r="I14" s="9">
        <v>-0.33</v>
      </c>
      <c r="J14" s="9">
        <v>-0.33</v>
      </c>
      <c r="K14" s="10">
        <v>0.33</v>
      </c>
      <c r="L14" s="31">
        <f t="shared" si="0"/>
        <v>0.54</v>
      </c>
      <c r="M14" s="39">
        <v>9</v>
      </c>
    </row>
    <row r="15" spans="1:13" ht="27" thickBot="1">
      <c r="A15" s="6">
        <v>5</v>
      </c>
      <c r="B15" s="4" t="s">
        <v>27</v>
      </c>
      <c r="C15" s="11" t="s">
        <v>28</v>
      </c>
      <c r="D15" s="7" t="s">
        <v>20</v>
      </c>
      <c r="E15" s="4"/>
      <c r="F15" s="13" t="s">
        <v>29</v>
      </c>
      <c r="G15" s="9">
        <v>1</v>
      </c>
      <c r="H15" s="9">
        <v>0.7</v>
      </c>
      <c r="I15" s="9">
        <v>1.33</v>
      </c>
      <c r="J15" s="9">
        <v>0.33</v>
      </c>
      <c r="K15" s="10">
        <v>2.7</v>
      </c>
      <c r="L15" s="31">
        <f t="shared" si="0"/>
        <v>6.0600000000000005</v>
      </c>
      <c r="M15" s="40">
        <v>1</v>
      </c>
    </row>
    <row r="16" spans="1:13" ht="24.75" thickBot="1">
      <c r="A16" s="6">
        <v>6</v>
      </c>
      <c r="B16" s="4" t="s">
        <v>30</v>
      </c>
      <c r="C16" s="11" t="s">
        <v>31</v>
      </c>
      <c r="D16" s="7" t="s">
        <v>20</v>
      </c>
      <c r="E16" s="4"/>
      <c r="F16" s="13" t="s">
        <v>32</v>
      </c>
      <c r="G16" s="9">
        <v>1.33</v>
      </c>
      <c r="H16" s="9">
        <v>0.33</v>
      </c>
      <c r="I16" s="9">
        <v>-2.7</v>
      </c>
      <c r="J16" s="9">
        <v>0.33</v>
      </c>
      <c r="K16" s="10">
        <v>0.33</v>
      </c>
      <c r="L16" s="31">
        <f t="shared" si="0"/>
        <v>-0.37999999999999995</v>
      </c>
      <c r="M16" s="39">
        <v>12</v>
      </c>
    </row>
    <row r="17" spans="1:13" ht="27" thickBot="1">
      <c r="A17" s="6">
        <v>7</v>
      </c>
      <c r="B17" s="4" t="s">
        <v>33</v>
      </c>
      <c r="C17" s="11" t="s">
        <v>34</v>
      </c>
      <c r="D17" s="7" t="s">
        <v>20</v>
      </c>
      <c r="E17" s="4"/>
      <c r="F17" s="13" t="s">
        <v>35</v>
      </c>
      <c r="G17" s="9">
        <v>0.7</v>
      </c>
      <c r="H17" s="9">
        <v>0</v>
      </c>
      <c r="I17" s="9">
        <v>1</v>
      </c>
      <c r="J17" s="9">
        <v>-0.33</v>
      </c>
      <c r="K17" s="10">
        <v>1.33</v>
      </c>
      <c r="L17" s="31">
        <f t="shared" si="0"/>
        <v>2.7</v>
      </c>
      <c r="M17" s="40">
        <v>2</v>
      </c>
    </row>
    <row r="18" spans="1:13" ht="39" thickBot="1">
      <c r="A18" s="6">
        <v>8</v>
      </c>
      <c r="B18" s="4" t="s">
        <v>30</v>
      </c>
      <c r="C18" s="11" t="s">
        <v>36</v>
      </c>
      <c r="D18" s="7" t="s">
        <v>16</v>
      </c>
      <c r="E18" s="4"/>
      <c r="F18" s="13" t="s">
        <v>37</v>
      </c>
      <c r="G18" s="9">
        <v>0.7</v>
      </c>
      <c r="H18" s="9">
        <v>0.17</v>
      </c>
      <c r="I18" s="9">
        <v>0.7</v>
      </c>
      <c r="J18" s="9">
        <v>0</v>
      </c>
      <c r="K18" s="10">
        <v>0.7</v>
      </c>
      <c r="L18" s="31">
        <f t="shared" si="0"/>
        <v>2.2699999999999996</v>
      </c>
      <c r="M18" s="39">
        <v>5</v>
      </c>
    </row>
    <row r="19" spans="1:13" ht="13.5" customHeight="1">
      <c r="A19" s="60">
        <v>9</v>
      </c>
      <c r="B19" s="62" t="s">
        <v>38</v>
      </c>
      <c r="C19" s="12" t="s">
        <v>39</v>
      </c>
      <c r="D19" s="64" t="s">
        <v>16</v>
      </c>
      <c r="E19" s="62"/>
      <c r="F19" s="66" t="s">
        <v>41</v>
      </c>
      <c r="G19" s="54">
        <v>1</v>
      </c>
      <c r="H19" s="54">
        <v>0</v>
      </c>
      <c r="I19" s="54">
        <v>-0.33</v>
      </c>
      <c r="J19" s="54">
        <v>0</v>
      </c>
      <c r="K19" s="56">
        <v>0.33</v>
      </c>
      <c r="L19" s="58">
        <f>SUM(G19:K20)</f>
        <v>1</v>
      </c>
      <c r="M19" s="71">
        <v>7</v>
      </c>
    </row>
    <row r="20" spans="1:13" ht="26.25" customHeight="1" thickBot="1">
      <c r="A20" s="61"/>
      <c r="B20" s="63"/>
      <c r="C20" s="11" t="s">
        <v>40</v>
      </c>
      <c r="D20" s="65"/>
      <c r="E20" s="63"/>
      <c r="F20" s="67"/>
      <c r="G20" s="55"/>
      <c r="H20" s="55"/>
      <c r="I20" s="55"/>
      <c r="J20" s="55"/>
      <c r="K20" s="57"/>
      <c r="L20" s="59"/>
      <c r="M20" s="72"/>
    </row>
    <row r="21" spans="1:13" ht="27" thickBot="1">
      <c r="A21" s="6">
        <v>10</v>
      </c>
      <c r="B21" s="4" t="s">
        <v>42</v>
      </c>
      <c r="C21" s="11" t="s">
        <v>22</v>
      </c>
      <c r="D21" s="7" t="s">
        <v>43</v>
      </c>
      <c r="E21" s="4"/>
      <c r="F21" s="13" t="s">
        <v>44</v>
      </c>
      <c r="G21" s="9">
        <v>1</v>
      </c>
      <c r="H21" s="9">
        <v>0.17</v>
      </c>
      <c r="I21" s="9">
        <v>0.7</v>
      </c>
      <c r="J21" s="9">
        <v>0</v>
      </c>
      <c r="K21" s="10">
        <v>0.7</v>
      </c>
      <c r="L21" s="31">
        <f>SUM(G21:K21)</f>
        <v>2.57</v>
      </c>
      <c r="M21" s="40">
        <v>3</v>
      </c>
    </row>
    <row r="22" spans="1:13" ht="26.25" thickBot="1">
      <c r="A22" s="23">
        <v>11</v>
      </c>
      <c r="B22" s="2" t="s">
        <v>33</v>
      </c>
      <c r="C22" s="12" t="s">
        <v>47</v>
      </c>
      <c r="D22" s="15" t="s">
        <v>16</v>
      </c>
      <c r="E22" s="2"/>
      <c r="F22" s="24" t="s">
        <v>45</v>
      </c>
      <c r="G22" s="25">
        <v>0</v>
      </c>
      <c r="H22" s="25">
        <v>0</v>
      </c>
      <c r="I22" s="25">
        <v>-2</v>
      </c>
      <c r="J22" s="25">
        <v>0</v>
      </c>
      <c r="K22" s="26">
        <v>2</v>
      </c>
      <c r="L22" s="32">
        <f>SUM(G22:K22)</f>
        <v>0</v>
      </c>
      <c r="M22" s="39">
        <v>10</v>
      </c>
    </row>
    <row r="23" spans="1:13" ht="40.5" thickBot="1">
      <c r="A23" s="27">
        <v>12</v>
      </c>
      <c r="B23" s="29" t="s">
        <v>46</v>
      </c>
      <c r="C23" s="30" t="s">
        <v>48</v>
      </c>
      <c r="D23" s="28" t="s">
        <v>49</v>
      </c>
      <c r="E23" s="27"/>
      <c r="F23" s="29" t="s">
        <v>50</v>
      </c>
      <c r="G23" s="27">
        <v>1</v>
      </c>
      <c r="H23" s="27">
        <v>0.17</v>
      </c>
      <c r="I23" s="27">
        <v>-1.33</v>
      </c>
      <c r="J23" s="27">
        <v>0</v>
      </c>
      <c r="K23" s="27">
        <v>0</v>
      </c>
      <c r="L23" s="22">
        <f>SUM(G23:K23)</f>
        <v>-0.16000000000000014</v>
      </c>
      <c r="M23" s="39">
        <v>11</v>
      </c>
    </row>
    <row r="25" ht="15">
      <c r="A25" t="s">
        <v>52</v>
      </c>
    </row>
    <row r="27" ht="15">
      <c r="A27" t="s">
        <v>51</v>
      </c>
    </row>
  </sheetData>
  <sheetProtection/>
  <mergeCells count="32">
    <mergeCell ref="C1:M1"/>
    <mergeCell ref="C2:M2"/>
    <mergeCell ref="C3:M3"/>
    <mergeCell ref="C4:M4"/>
    <mergeCell ref="A6:M6"/>
    <mergeCell ref="M8:M10"/>
    <mergeCell ref="M19:M20"/>
    <mergeCell ref="A2:B2"/>
    <mergeCell ref="A3:B3"/>
    <mergeCell ref="A4:B4"/>
    <mergeCell ref="A8:A10"/>
    <mergeCell ref="B8:B10"/>
    <mergeCell ref="C8:C10"/>
    <mergeCell ref="D8:D10"/>
    <mergeCell ref="F8:F10"/>
    <mergeCell ref="L8:L10"/>
    <mergeCell ref="E9:E10"/>
    <mergeCell ref="G9:G10"/>
    <mergeCell ref="H9:H10"/>
    <mergeCell ref="I9:I10"/>
    <mergeCell ref="G8:K8"/>
    <mergeCell ref="G19:G20"/>
    <mergeCell ref="A19:A20"/>
    <mergeCell ref="B19:B20"/>
    <mergeCell ref="D19:D20"/>
    <mergeCell ref="E19:E20"/>
    <mergeCell ref="F19:F20"/>
    <mergeCell ref="H19:H20"/>
    <mergeCell ref="I19:I20"/>
    <mergeCell ref="J19:J20"/>
    <mergeCell ref="K19:K20"/>
    <mergeCell ref="L19:L20"/>
  </mergeCells>
  <printOptions/>
  <pageMargins left="0.3937007874015748" right="0.5118110236220472" top="0.1968503937007874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9">
      <selection activeCell="P30" sqref="P30"/>
    </sheetView>
  </sheetViews>
  <sheetFormatPr defaultColWidth="9.140625" defaultRowHeight="15"/>
  <cols>
    <col min="2" max="2" width="15.7109375" style="0" customWidth="1"/>
  </cols>
  <sheetData>
    <row r="1" spans="1:13" ht="24" thickBot="1">
      <c r="A1" s="34"/>
      <c r="B1" s="35"/>
      <c r="C1" s="89" t="s">
        <v>56</v>
      </c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ht="16.5" thickBot="1">
      <c r="A2" s="73" t="s">
        <v>54</v>
      </c>
      <c r="B2" s="74"/>
      <c r="C2" s="91" t="s">
        <v>57</v>
      </c>
      <c r="D2" s="91"/>
      <c r="E2" s="91"/>
      <c r="F2" s="91"/>
      <c r="G2" s="91"/>
      <c r="H2" s="91"/>
      <c r="I2" s="91"/>
      <c r="J2" s="91"/>
      <c r="K2" s="91"/>
      <c r="L2" s="91"/>
      <c r="M2" s="74"/>
    </row>
    <row r="3" spans="1:13" ht="16.5" thickBot="1">
      <c r="A3" s="75" t="s">
        <v>55</v>
      </c>
      <c r="B3" s="76"/>
      <c r="C3" s="92" t="s">
        <v>109</v>
      </c>
      <c r="D3" s="92"/>
      <c r="E3" s="92"/>
      <c r="F3" s="92"/>
      <c r="G3" s="92"/>
      <c r="H3" s="92"/>
      <c r="I3" s="92"/>
      <c r="J3" s="92"/>
      <c r="K3" s="92"/>
      <c r="L3" s="92"/>
      <c r="M3" s="76"/>
    </row>
    <row r="4" spans="1:13" ht="16.5" thickBot="1">
      <c r="A4" s="73" t="s">
        <v>6</v>
      </c>
      <c r="B4" s="74"/>
      <c r="C4" s="91" t="s">
        <v>58</v>
      </c>
      <c r="D4" s="91"/>
      <c r="E4" s="91"/>
      <c r="F4" s="91"/>
      <c r="G4" s="91"/>
      <c r="H4" s="91"/>
      <c r="I4" s="91"/>
      <c r="J4" s="91"/>
      <c r="K4" s="91"/>
      <c r="L4" s="91"/>
      <c r="M4" s="74"/>
    </row>
    <row r="5" spans="1:2" ht="15">
      <c r="A5" s="33"/>
      <c r="B5" s="33"/>
    </row>
    <row r="6" spans="1:13" ht="18.75">
      <c r="A6" s="93" t="s">
        <v>60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ht="15.75" thickBot="1"/>
    <row r="8" spans="1:13" ht="15.75" thickBot="1">
      <c r="A8" s="77" t="s">
        <v>0</v>
      </c>
      <c r="B8" s="77" t="s">
        <v>1</v>
      </c>
      <c r="C8" s="77" t="s">
        <v>2</v>
      </c>
      <c r="D8" s="64" t="s">
        <v>3</v>
      </c>
      <c r="E8" s="1" t="s">
        <v>4</v>
      </c>
      <c r="F8" s="77" t="s">
        <v>5</v>
      </c>
      <c r="G8" s="86" t="s">
        <v>6</v>
      </c>
      <c r="H8" s="87"/>
      <c r="I8" s="87"/>
      <c r="J8" s="87"/>
      <c r="K8" s="87"/>
      <c r="L8" s="94" t="s">
        <v>107</v>
      </c>
      <c r="M8" s="100"/>
    </row>
    <row r="9" spans="1:13" ht="22.5">
      <c r="A9" s="78"/>
      <c r="B9" s="78"/>
      <c r="C9" s="78"/>
      <c r="D9" s="80"/>
      <c r="E9" s="84"/>
      <c r="F9" s="78"/>
      <c r="G9" s="62" t="s">
        <v>7</v>
      </c>
      <c r="H9" s="62" t="s">
        <v>8</v>
      </c>
      <c r="I9" s="62" t="s">
        <v>9</v>
      </c>
      <c r="J9" s="3" t="s">
        <v>10</v>
      </c>
      <c r="K9" s="36" t="s">
        <v>12</v>
      </c>
      <c r="L9" s="95"/>
      <c r="M9" s="101"/>
    </row>
    <row r="10" spans="1:13" ht="15.75" thickBot="1">
      <c r="A10" s="79"/>
      <c r="B10" s="79"/>
      <c r="C10" s="79"/>
      <c r="D10" s="65"/>
      <c r="E10" s="85"/>
      <c r="F10" s="79"/>
      <c r="G10" s="63"/>
      <c r="H10" s="63"/>
      <c r="I10" s="63"/>
      <c r="J10" s="4" t="s">
        <v>11</v>
      </c>
      <c r="K10" s="37" t="s">
        <v>13</v>
      </c>
      <c r="L10" s="96"/>
      <c r="M10" s="101"/>
    </row>
    <row r="11" spans="1:13" ht="15">
      <c r="A11" s="60">
        <v>1</v>
      </c>
      <c r="B11" s="2" t="s">
        <v>61</v>
      </c>
      <c r="C11" s="62" t="s">
        <v>63</v>
      </c>
      <c r="D11" s="62" t="s">
        <v>64</v>
      </c>
      <c r="E11" s="64"/>
      <c r="F11" s="62" t="s">
        <v>65</v>
      </c>
      <c r="G11" s="54">
        <v>24</v>
      </c>
      <c r="H11" s="54">
        <v>0.5</v>
      </c>
      <c r="I11" s="54">
        <v>2</v>
      </c>
      <c r="J11" s="54">
        <v>0</v>
      </c>
      <c r="K11" s="58">
        <v>2</v>
      </c>
      <c r="L11" s="94">
        <f>SUM(G11:K12)</f>
        <v>28.5</v>
      </c>
      <c r="M11" s="102">
        <v>1</v>
      </c>
    </row>
    <row r="12" spans="1:13" ht="15.75" thickBot="1">
      <c r="A12" s="61"/>
      <c r="B12" s="4" t="s">
        <v>62</v>
      </c>
      <c r="C12" s="63"/>
      <c r="D12" s="63"/>
      <c r="E12" s="65"/>
      <c r="F12" s="63"/>
      <c r="G12" s="55"/>
      <c r="H12" s="55"/>
      <c r="I12" s="55"/>
      <c r="J12" s="55"/>
      <c r="K12" s="59"/>
      <c r="L12" s="97"/>
      <c r="M12" s="103"/>
    </row>
    <row r="13" spans="1:13" ht="15">
      <c r="A13" s="60">
        <v>2</v>
      </c>
      <c r="B13" s="2" t="s">
        <v>66</v>
      </c>
      <c r="C13" s="62" t="s">
        <v>63</v>
      </c>
      <c r="D13" s="62" t="s">
        <v>67</v>
      </c>
      <c r="E13" s="64"/>
      <c r="F13" s="62" t="s">
        <v>68</v>
      </c>
      <c r="G13" s="54">
        <v>8</v>
      </c>
      <c r="H13" s="54">
        <v>0</v>
      </c>
      <c r="I13" s="54">
        <v>1</v>
      </c>
      <c r="J13" s="54">
        <v>1</v>
      </c>
      <c r="K13" s="58">
        <v>0</v>
      </c>
      <c r="L13" s="94">
        <f>SUM(G13:K14)</f>
        <v>10</v>
      </c>
      <c r="M13" s="98">
        <v>9</v>
      </c>
    </row>
    <row r="14" spans="1:13" ht="15.75" thickBot="1">
      <c r="A14" s="61"/>
      <c r="B14" s="4" t="s">
        <v>62</v>
      </c>
      <c r="C14" s="63"/>
      <c r="D14" s="63"/>
      <c r="E14" s="65"/>
      <c r="F14" s="63"/>
      <c r="G14" s="55"/>
      <c r="H14" s="55"/>
      <c r="I14" s="55"/>
      <c r="J14" s="55"/>
      <c r="K14" s="59"/>
      <c r="L14" s="97"/>
      <c r="M14" s="99"/>
    </row>
    <row r="15" spans="1:13" ht="15">
      <c r="A15" s="60">
        <v>3</v>
      </c>
      <c r="B15" s="2" t="s">
        <v>69</v>
      </c>
      <c r="C15" s="62" t="s">
        <v>70</v>
      </c>
      <c r="D15" s="62" t="s">
        <v>71</v>
      </c>
      <c r="E15" s="64"/>
      <c r="F15" s="62" t="s">
        <v>72</v>
      </c>
      <c r="G15" s="54">
        <v>8</v>
      </c>
      <c r="H15" s="54">
        <v>0</v>
      </c>
      <c r="I15" s="54">
        <v>-6</v>
      </c>
      <c r="J15" s="54">
        <v>-1</v>
      </c>
      <c r="K15" s="58">
        <v>0</v>
      </c>
      <c r="L15" s="94">
        <f>SUM(G15:K16)</f>
        <v>1</v>
      </c>
      <c r="M15" s="98">
        <v>13</v>
      </c>
    </row>
    <row r="16" spans="1:13" ht="15.75" thickBot="1">
      <c r="A16" s="61"/>
      <c r="B16" s="4" t="s">
        <v>62</v>
      </c>
      <c r="C16" s="63"/>
      <c r="D16" s="63"/>
      <c r="E16" s="65"/>
      <c r="F16" s="63"/>
      <c r="G16" s="55"/>
      <c r="H16" s="55"/>
      <c r="I16" s="55"/>
      <c r="J16" s="55"/>
      <c r="K16" s="59"/>
      <c r="L16" s="97"/>
      <c r="M16" s="99"/>
    </row>
    <row r="17" spans="1:13" ht="22.5">
      <c r="A17" s="60">
        <v>4</v>
      </c>
      <c r="B17" s="2" t="s">
        <v>73</v>
      </c>
      <c r="C17" s="2" t="s">
        <v>74</v>
      </c>
      <c r="D17" s="62" t="s">
        <v>76</v>
      </c>
      <c r="E17" s="62"/>
      <c r="F17" s="62" t="s">
        <v>77</v>
      </c>
      <c r="G17" s="54">
        <v>17</v>
      </c>
      <c r="H17" s="54">
        <v>0</v>
      </c>
      <c r="I17" s="54">
        <v>0</v>
      </c>
      <c r="J17" s="54">
        <v>0</v>
      </c>
      <c r="K17" s="58">
        <v>0</v>
      </c>
      <c r="L17" s="94">
        <f>SUM(G17:K18)</f>
        <v>17</v>
      </c>
      <c r="M17" s="98">
        <v>7</v>
      </c>
    </row>
    <row r="18" spans="1:13" ht="15.75" thickBot="1">
      <c r="A18" s="61"/>
      <c r="B18" s="4" t="s">
        <v>62</v>
      </c>
      <c r="C18" s="4" t="s">
        <v>75</v>
      </c>
      <c r="D18" s="63"/>
      <c r="E18" s="63"/>
      <c r="F18" s="63"/>
      <c r="G18" s="55"/>
      <c r="H18" s="55"/>
      <c r="I18" s="55"/>
      <c r="J18" s="55"/>
      <c r="K18" s="59"/>
      <c r="L18" s="97"/>
      <c r="M18" s="99"/>
    </row>
    <row r="19" spans="1:13" ht="15">
      <c r="A19" s="60">
        <v>5</v>
      </c>
      <c r="B19" s="2" t="s">
        <v>78</v>
      </c>
      <c r="C19" s="2" t="s">
        <v>79</v>
      </c>
      <c r="D19" s="62" t="s">
        <v>76</v>
      </c>
      <c r="E19" s="62"/>
      <c r="F19" s="62" t="s">
        <v>81</v>
      </c>
      <c r="G19" s="54">
        <v>18</v>
      </c>
      <c r="H19" s="54">
        <v>0</v>
      </c>
      <c r="I19" s="54">
        <v>0</v>
      </c>
      <c r="J19" s="54">
        <v>0</v>
      </c>
      <c r="K19" s="58">
        <v>0</v>
      </c>
      <c r="L19" s="94">
        <f>SUM(G19:K20)</f>
        <v>18</v>
      </c>
      <c r="M19" s="98">
        <v>6</v>
      </c>
    </row>
    <row r="20" spans="1:13" ht="34.5" thickBot="1">
      <c r="A20" s="61"/>
      <c r="B20" s="4" t="s">
        <v>62</v>
      </c>
      <c r="C20" s="4" t="s">
        <v>80</v>
      </c>
      <c r="D20" s="63"/>
      <c r="E20" s="63"/>
      <c r="F20" s="63"/>
      <c r="G20" s="55"/>
      <c r="H20" s="55"/>
      <c r="I20" s="55"/>
      <c r="J20" s="55"/>
      <c r="K20" s="59"/>
      <c r="L20" s="97"/>
      <c r="M20" s="99"/>
    </row>
    <row r="21" spans="1:13" ht="22.5">
      <c r="A21" s="60">
        <v>6</v>
      </c>
      <c r="B21" s="2" t="s">
        <v>82</v>
      </c>
      <c r="C21" s="2" t="s">
        <v>83</v>
      </c>
      <c r="D21" s="62" t="s">
        <v>76</v>
      </c>
      <c r="E21" s="62"/>
      <c r="F21" s="62" t="s">
        <v>85</v>
      </c>
      <c r="G21" s="54">
        <v>21</v>
      </c>
      <c r="H21" s="54">
        <v>0</v>
      </c>
      <c r="I21" s="54">
        <v>0</v>
      </c>
      <c r="J21" s="54">
        <v>0</v>
      </c>
      <c r="K21" s="58">
        <v>3</v>
      </c>
      <c r="L21" s="94">
        <f>SUM(G21:K22)</f>
        <v>24</v>
      </c>
      <c r="M21" s="102">
        <v>2</v>
      </c>
    </row>
    <row r="22" spans="1:13" ht="45.75" thickBot="1">
      <c r="A22" s="61"/>
      <c r="B22" s="4" t="s">
        <v>62</v>
      </c>
      <c r="C22" s="4" t="s">
        <v>84</v>
      </c>
      <c r="D22" s="63"/>
      <c r="E22" s="63"/>
      <c r="F22" s="63"/>
      <c r="G22" s="55"/>
      <c r="H22" s="55"/>
      <c r="I22" s="55"/>
      <c r="J22" s="55"/>
      <c r="K22" s="59"/>
      <c r="L22" s="97"/>
      <c r="M22" s="103"/>
    </row>
    <row r="23" spans="1:13" ht="22.5">
      <c r="A23" s="60">
        <v>7</v>
      </c>
      <c r="B23" s="2" t="s">
        <v>86</v>
      </c>
      <c r="C23" s="2" t="s">
        <v>87</v>
      </c>
      <c r="D23" s="62" t="s">
        <v>89</v>
      </c>
      <c r="E23" s="62"/>
      <c r="F23" s="62" t="s">
        <v>90</v>
      </c>
      <c r="G23" s="54">
        <v>6</v>
      </c>
      <c r="H23" s="54">
        <v>1</v>
      </c>
      <c r="I23" s="54">
        <v>-6</v>
      </c>
      <c r="J23" s="54">
        <v>0</v>
      </c>
      <c r="K23" s="58">
        <v>1</v>
      </c>
      <c r="L23" s="94">
        <f>SUM(G23:K24)</f>
        <v>2</v>
      </c>
      <c r="M23" s="98">
        <v>12</v>
      </c>
    </row>
    <row r="24" spans="1:13" ht="23.25" thickBot="1">
      <c r="A24" s="61"/>
      <c r="B24" s="4" t="s">
        <v>62</v>
      </c>
      <c r="C24" s="4" t="s">
        <v>88</v>
      </c>
      <c r="D24" s="63"/>
      <c r="E24" s="63"/>
      <c r="F24" s="63"/>
      <c r="G24" s="55"/>
      <c r="H24" s="55"/>
      <c r="I24" s="55"/>
      <c r="J24" s="55"/>
      <c r="K24" s="59"/>
      <c r="L24" s="97"/>
      <c r="M24" s="99"/>
    </row>
    <row r="25" spans="1:13" ht="15">
      <c r="A25" s="60">
        <v>8</v>
      </c>
      <c r="B25" s="2" t="s">
        <v>91</v>
      </c>
      <c r="C25" s="62" t="s">
        <v>93</v>
      </c>
      <c r="D25" s="62" t="s">
        <v>94</v>
      </c>
      <c r="E25" s="62"/>
      <c r="F25" s="62" t="s">
        <v>95</v>
      </c>
      <c r="G25" s="54">
        <v>6</v>
      </c>
      <c r="H25" s="54">
        <v>0</v>
      </c>
      <c r="I25" s="54">
        <v>0</v>
      </c>
      <c r="J25" s="54">
        <v>-1</v>
      </c>
      <c r="K25" s="58">
        <v>0</v>
      </c>
      <c r="L25" s="94">
        <f>SUM(G25:K26)</f>
        <v>5</v>
      </c>
      <c r="M25" s="98">
        <v>11</v>
      </c>
    </row>
    <row r="26" spans="1:13" ht="15.75" thickBot="1">
      <c r="A26" s="61"/>
      <c r="B26" s="4" t="s">
        <v>92</v>
      </c>
      <c r="C26" s="63"/>
      <c r="D26" s="63"/>
      <c r="E26" s="63"/>
      <c r="F26" s="63"/>
      <c r="G26" s="55"/>
      <c r="H26" s="55"/>
      <c r="I26" s="55"/>
      <c r="J26" s="55"/>
      <c r="K26" s="59"/>
      <c r="L26" s="97"/>
      <c r="M26" s="99"/>
    </row>
    <row r="27" spans="1:13" ht="15">
      <c r="A27" s="60">
        <v>9</v>
      </c>
      <c r="B27" s="2" t="s">
        <v>96</v>
      </c>
      <c r="C27" s="62" t="s">
        <v>97</v>
      </c>
      <c r="D27" s="62" t="s">
        <v>94</v>
      </c>
      <c r="E27" s="62"/>
      <c r="F27" s="62" t="s">
        <v>98</v>
      </c>
      <c r="G27" s="54">
        <v>12</v>
      </c>
      <c r="H27" s="54">
        <v>2</v>
      </c>
      <c r="I27" s="54">
        <v>4</v>
      </c>
      <c r="J27" s="54">
        <v>1</v>
      </c>
      <c r="K27" s="58">
        <v>2</v>
      </c>
      <c r="L27" s="94">
        <f>SUM(G27:K28)</f>
        <v>21</v>
      </c>
      <c r="M27" s="98">
        <v>4</v>
      </c>
    </row>
    <row r="28" spans="1:13" ht="15.75" thickBot="1">
      <c r="A28" s="61"/>
      <c r="B28" s="4" t="s">
        <v>62</v>
      </c>
      <c r="C28" s="63"/>
      <c r="D28" s="63"/>
      <c r="E28" s="63"/>
      <c r="F28" s="63"/>
      <c r="G28" s="55"/>
      <c r="H28" s="55"/>
      <c r="I28" s="55"/>
      <c r="J28" s="55"/>
      <c r="K28" s="59"/>
      <c r="L28" s="97"/>
      <c r="M28" s="99"/>
    </row>
    <row r="29" spans="1:13" ht="24" thickBot="1">
      <c r="A29" s="14">
        <v>10</v>
      </c>
      <c r="B29" s="4" t="s">
        <v>99</v>
      </c>
      <c r="C29" s="7" t="s">
        <v>100</v>
      </c>
      <c r="D29" s="7" t="s">
        <v>71</v>
      </c>
      <c r="E29" s="4"/>
      <c r="F29" s="13" t="s">
        <v>101</v>
      </c>
      <c r="G29" s="9">
        <v>8</v>
      </c>
      <c r="H29" s="9">
        <v>0</v>
      </c>
      <c r="I29" s="9">
        <v>1</v>
      </c>
      <c r="J29" s="9">
        <v>0</v>
      </c>
      <c r="K29" s="31">
        <v>1</v>
      </c>
      <c r="L29" s="38">
        <f>SUM(G29:K29)</f>
        <v>10</v>
      </c>
      <c r="M29" s="41">
        <v>9</v>
      </c>
    </row>
    <row r="30" spans="1:13" ht="24" thickBot="1">
      <c r="A30" s="14">
        <v>11</v>
      </c>
      <c r="B30" s="7" t="s">
        <v>99</v>
      </c>
      <c r="C30" s="7" t="s">
        <v>102</v>
      </c>
      <c r="D30" s="7" t="s">
        <v>103</v>
      </c>
      <c r="E30" s="4"/>
      <c r="F30" s="13" t="s">
        <v>104</v>
      </c>
      <c r="G30" s="9">
        <v>16</v>
      </c>
      <c r="H30" s="9">
        <v>0</v>
      </c>
      <c r="I30" s="9">
        <v>1</v>
      </c>
      <c r="J30" s="9">
        <v>1</v>
      </c>
      <c r="K30" s="31">
        <v>1</v>
      </c>
      <c r="L30" s="38">
        <f>SUM(G30:K30)</f>
        <v>19</v>
      </c>
      <c r="M30" s="42">
        <v>5</v>
      </c>
    </row>
    <row r="31" spans="1:13" ht="24" thickBot="1">
      <c r="A31" s="23">
        <v>12</v>
      </c>
      <c r="B31" s="2" t="s">
        <v>99</v>
      </c>
      <c r="C31" s="15" t="s">
        <v>105</v>
      </c>
      <c r="D31" s="15" t="s">
        <v>71</v>
      </c>
      <c r="E31" s="2"/>
      <c r="F31" s="24" t="s">
        <v>106</v>
      </c>
      <c r="G31" s="25">
        <v>10</v>
      </c>
      <c r="H31" s="25">
        <v>0</v>
      </c>
      <c r="I31" s="25">
        <v>2</v>
      </c>
      <c r="J31" s="25">
        <v>1</v>
      </c>
      <c r="K31" s="32">
        <v>1</v>
      </c>
      <c r="L31" s="38">
        <f>SUM(G31:K31)</f>
        <v>14</v>
      </c>
      <c r="M31" s="48">
        <v>8</v>
      </c>
    </row>
    <row r="32" spans="1:13" ht="27" thickBot="1">
      <c r="A32" s="16">
        <v>13</v>
      </c>
      <c r="B32" s="43" t="s">
        <v>110</v>
      </c>
      <c r="C32" s="17" t="s">
        <v>100</v>
      </c>
      <c r="D32" s="44" t="s">
        <v>111</v>
      </c>
      <c r="E32" s="49"/>
      <c r="F32" s="45"/>
      <c r="G32" s="20">
        <v>21</v>
      </c>
      <c r="H32" s="46">
        <v>0</v>
      </c>
      <c r="I32" s="20">
        <v>0</v>
      </c>
      <c r="J32" s="46">
        <v>0</v>
      </c>
      <c r="K32" s="21">
        <v>1</v>
      </c>
      <c r="L32" s="47">
        <f>SUM(G32:K32)</f>
        <v>22</v>
      </c>
      <c r="M32" s="53">
        <v>3</v>
      </c>
    </row>
    <row r="35" ht="15">
      <c r="A35" t="s">
        <v>52</v>
      </c>
    </row>
    <row r="37" ht="15">
      <c r="A37" t="s">
        <v>51</v>
      </c>
    </row>
  </sheetData>
  <sheetProtection/>
  <mergeCells count="124">
    <mergeCell ref="J15:J16"/>
    <mergeCell ref="K15:K16"/>
    <mergeCell ref="K13:K14"/>
    <mergeCell ref="J11:J12"/>
    <mergeCell ref="K11:K12"/>
    <mergeCell ref="M23:M24"/>
    <mergeCell ref="M25:M26"/>
    <mergeCell ref="M27:M28"/>
    <mergeCell ref="L25:L26"/>
    <mergeCell ref="L27:L28"/>
    <mergeCell ref="M11:M12"/>
    <mergeCell ref="M13:M14"/>
    <mergeCell ref="M15:M16"/>
    <mergeCell ref="M17:M18"/>
    <mergeCell ref="M19:M20"/>
    <mergeCell ref="M21:M22"/>
    <mergeCell ref="K27:K28"/>
    <mergeCell ref="L8:L10"/>
    <mergeCell ref="L11:L12"/>
    <mergeCell ref="L13:L14"/>
    <mergeCell ref="L15:L16"/>
    <mergeCell ref="L17:L18"/>
    <mergeCell ref="L19:L20"/>
    <mergeCell ref="L21:L22"/>
    <mergeCell ref="L23:L24"/>
    <mergeCell ref="K25:K26"/>
    <mergeCell ref="K23:K24"/>
    <mergeCell ref="K17:K18"/>
    <mergeCell ref="A27:A28"/>
    <mergeCell ref="C27:C28"/>
    <mergeCell ref="D27:D28"/>
    <mergeCell ref="E27:E28"/>
    <mergeCell ref="F27:F28"/>
    <mergeCell ref="G27:G28"/>
    <mergeCell ref="H27:H28"/>
    <mergeCell ref="I27:I28"/>
    <mergeCell ref="J23:J24"/>
    <mergeCell ref="A25:A26"/>
    <mergeCell ref="C25:C26"/>
    <mergeCell ref="D25:D26"/>
    <mergeCell ref="E25:E26"/>
    <mergeCell ref="F25:F26"/>
    <mergeCell ref="G25:G26"/>
    <mergeCell ref="H25:H26"/>
    <mergeCell ref="I25:I26"/>
    <mergeCell ref="J27:J28"/>
    <mergeCell ref="J25:J26"/>
    <mergeCell ref="I21:I22"/>
    <mergeCell ref="J21:J22"/>
    <mergeCell ref="K21:K22"/>
    <mergeCell ref="A23:A24"/>
    <mergeCell ref="D23:D24"/>
    <mergeCell ref="E23:E24"/>
    <mergeCell ref="F23:F24"/>
    <mergeCell ref="G23:G24"/>
    <mergeCell ref="H23:H24"/>
    <mergeCell ref="I23:I24"/>
    <mergeCell ref="A21:A22"/>
    <mergeCell ref="D21:D22"/>
    <mergeCell ref="E21:E22"/>
    <mergeCell ref="F21:F22"/>
    <mergeCell ref="G21:G22"/>
    <mergeCell ref="H21:H22"/>
    <mergeCell ref="A19:A20"/>
    <mergeCell ref="D19:D20"/>
    <mergeCell ref="E19:E20"/>
    <mergeCell ref="F19:F20"/>
    <mergeCell ref="G19:G20"/>
    <mergeCell ref="H19:H20"/>
    <mergeCell ref="I19:I20"/>
    <mergeCell ref="J19:J20"/>
    <mergeCell ref="K19:K20"/>
    <mergeCell ref="A17:A18"/>
    <mergeCell ref="D17:D18"/>
    <mergeCell ref="E17:E18"/>
    <mergeCell ref="F17:F18"/>
    <mergeCell ref="G17:G18"/>
    <mergeCell ref="H17:H18"/>
    <mergeCell ref="I17:I18"/>
    <mergeCell ref="J17:J18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A13:A14"/>
    <mergeCell ref="C13:C14"/>
    <mergeCell ref="D13:D14"/>
    <mergeCell ref="E13:E14"/>
    <mergeCell ref="F13:F14"/>
    <mergeCell ref="G13:G14"/>
    <mergeCell ref="H13:H14"/>
    <mergeCell ref="I13:I14"/>
    <mergeCell ref="I9:I10"/>
    <mergeCell ref="A11:A12"/>
    <mergeCell ref="C11:C12"/>
    <mergeCell ref="D11:D12"/>
    <mergeCell ref="E11:E12"/>
    <mergeCell ref="F11:F12"/>
    <mergeCell ref="G11:G12"/>
    <mergeCell ref="H11:H12"/>
    <mergeCell ref="I11:I12"/>
    <mergeCell ref="C1:M1"/>
    <mergeCell ref="A2:B2"/>
    <mergeCell ref="C2:M2"/>
    <mergeCell ref="A3:B3"/>
    <mergeCell ref="C3:M3"/>
    <mergeCell ref="A4:B4"/>
    <mergeCell ref="C4:M4"/>
    <mergeCell ref="A6:M6"/>
    <mergeCell ref="A8:A10"/>
    <mergeCell ref="B8:B10"/>
    <mergeCell ref="C8:C10"/>
    <mergeCell ref="D8:D10"/>
    <mergeCell ref="F8:F10"/>
    <mergeCell ref="G8:K8"/>
    <mergeCell ref="E9:E10"/>
    <mergeCell ref="G9:G10"/>
    <mergeCell ref="H9:H10"/>
    <mergeCell ref="M8:M10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M20" sqref="M20"/>
    </sheetView>
  </sheetViews>
  <sheetFormatPr defaultColWidth="9.140625" defaultRowHeight="15"/>
  <cols>
    <col min="2" max="2" width="15.57421875" style="0" customWidth="1"/>
    <col min="3" max="3" width="12.7109375" style="0" customWidth="1"/>
  </cols>
  <sheetData>
    <row r="1" spans="1:13" ht="24" thickBot="1">
      <c r="A1" s="34"/>
      <c r="B1" s="35"/>
      <c r="C1" s="89" t="s">
        <v>56</v>
      </c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ht="16.5" thickBot="1">
      <c r="A2" s="73" t="s">
        <v>54</v>
      </c>
      <c r="B2" s="74"/>
      <c r="C2" s="91" t="s">
        <v>57</v>
      </c>
      <c r="D2" s="91"/>
      <c r="E2" s="91"/>
      <c r="F2" s="91"/>
      <c r="G2" s="91"/>
      <c r="H2" s="91"/>
      <c r="I2" s="91"/>
      <c r="J2" s="91"/>
      <c r="K2" s="91"/>
      <c r="L2" s="91"/>
      <c r="M2" s="74"/>
    </row>
    <row r="3" spans="1:13" ht="16.5" thickBot="1">
      <c r="A3" s="75" t="s">
        <v>55</v>
      </c>
      <c r="B3" s="76"/>
      <c r="C3" s="92" t="s">
        <v>151</v>
      </c>
      <c r="D3" s="92"/>
      <c r="E3" s="92"/>
      <c r="F3" s="92"/>
      <c r="G3" s="92"/>
      <c r="H3" s="92"/>
      <c r="I3" s="92"/>
      <c r="J3" s="92"/>
      <c r="K3" s="92"/>
      <c r="L3" s="92"/>
      <c r="M3" s="76"/>
    </row>
    <row r="4" spans="1:13" ht="16.5" thickBot="1">
      <c r="A4" s="73" t="s">
        <v>6</v>
      </c>
      <c r="B4" s="74"/>
      <c r="C4" s="91" t="s">
        <v>58</v>
      </c>
      <c r="D4" s="91"/>
      <c r="E4" s="91"/>
      <c r="F4" s="91"/>
      <c r="G4" s="91"/>
      <c r="H4" s="91"/>
      <c r="I4" s="91"/>
      <c r="J4" s="91"/>
      <c r="K4" s="91"/>
      <c r="L4" s="91"/>
      <c r="M4" s="74"/>
    </row>
    <row r="5" spans="1:2" ht="15">
      <c r="A5" s="33"/>
      <c r="B5" s="33"/>
    </row>
    <row r="6" spans="1:13" ht="18.75">
      <c r="A6" s="93" t="s">
        <v>152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ht="15.75" thickBot="1"/>
    <row r="8" spans="1:13" ht="15.75" thickBot="1">
      <c r="A8" s="77" t="s">
        <v>0</v>
      </c>
      <c r="B8" s="77" t="s">
        <v>1</v>
      </c>
      <c r="C8" s="77" t="s">
        <v>2</v>
      </c>
      <c r="D8" s="64" t="s">
        <v>3</v>
      </c>
      <c r="E8" s="1" t="s">
        <v>4</v>
      </c>
      <c r="F8" s="77" t="s">
        <v>5</v>
      </c>
      <c r="G8" s="86" t="s">
        <v>6</v>
      </c>
      <c r="H8" s="87"/>
      <c r="I8" s="87"/>
      <c r="J8" s="87"/>
      <c r="K8" s="88"/>
      <c r="L8" s="81" t="s">
        <v>107</v>
      </c>
      <c r="M8" s="100" t="s">
        <v>153</v>
      </c>
    </row>
    <row r="9" spans="1:13" ht="22.5">
      <c r="A9" s="78"/>
      <c r="B9" s="78"/>
      <c r="C9" s="78"/>
      <c r="D9" s="80"/>
      <c r="E9" s="84"/>
      <c r="F9" s="78"/>
      <c r="G9" s="62" t="s">
        <v>7</v>
      </c>
      <c r="H9" s="62" t="s">
        <v>8</v>
      </c>
      <c r="I9" s="62" t="s">
        <v>9</v>
      </c>
      <c r="J9" s="3" t="s">
        <v>10</v>
      </c>
      <c r="K9" s="3" t="s">
        <v>12</v>
      </c>
      <c r="L9" s="82"/>
      <c r="M9" s="101"/>
    </row>
    <row r="10" spans="1:13" ht="15.75" thickBot="1">
      <c r="A10" s="79"/>
      <c r="B10" s="79"/>
      <c r="C10" s="79"/>
      <c r="D10" s="65"/>
      <c r="E10" s="85"/>
      <c r="F10" s="79"/>
      <c r="G10" s="63"/>
      <c r="H10" s="63"/>
      <c r="I10" s="63"/>
      <c r="J10" s="4" t="s">
        <v>11</v>
      </c>
      <c r="K10" s="5" t="s">
        <v>13</v>
      </c>
      <c r="L10" s="83"/>
      <c r="M10" s="106"/>
    </row>
    <row r="11" spans="1:13" ht="34.5" thickBot="1">
      <c r="A11" s="14">
        <v>1</v>
      </c>
      <c r="B11" s="4" t="s">
        <v>112</v>
      </c>
      <c r="C11" s="7" t="s">
        <v>113</v>
      </c>
      <c r="D11" s="7" t="s">
        <v>114</v>
      </c>
      <c r="E11" s="7"/>
      <c r="F11" s="8" t="s">
        <v>115</v>
      </c>
      <c r="G11" s="9">
        <v>60</v>
      </c>
      <c r="H11" s="9">
        <v>4</v>
      </c>
      <c r="I11" s="9">
        <v>9</v>
      </c>
      <c r="J11" s="9">
        <v>2</v>
      </c>
      <c r="K11" s="10">
        <v>5</v>
      </c>
      <c r="L11" s="31">
        <f>SUM(G11:K11)</f>
        <v>80</v>
      </c>
      <c r="M11" s="41">
        <v>5</v>
      </c>
    </row>
    <row r="12" spans="1:13" ht="27" thickBot="1">
      <c r="A12" s="14">
        <v>2</v>
      </c>
      <c r="B12" s="4" t="s">
        <v>116</v>
      </c>
      <c r="C12" s="7" t="s">
        <v>117</v>
      </c>
      <c r="D12" s="7" t="s">
        <v>118</v>
      </c>
      <c r="E12" s="7"/>
      <c r="F12" s="8" t="s">
        <v>119</v>
      </c>
      <c r="G12" s="9">
        <v>105</v>
      </c>
      <c r="H12" s="9">
        <v>13</v>
      </c>
      <c r="I12" s="9">
        <v>12</v>
      </c>
      <c r="J12" s="9">
        <v>12</v>
      </c>
      <c r="K12" s="10">
        <v>3</v>
      </c>
      <c r="L12" s="31">
        <f>SUM(G12:K12)</f>
        <v>145</v>
      </c>
      <c r="M12" s="52">
        <v>1</v>
      </c>
    </row>
    <row r="13" spans="1:13" ht="56.25">
      <c r="A13" s="60">
        <v>3</v>
      </c>
      <c r="B13" s="62" t="s">
        <v>120</v>
      </c>
      <c r="C13" s="15" t="s">
        <v>121</v>
      </c>
      <c r="D13" s="64" t="s">
        <v>123</v>
      </c>
      <c r="E13" s="64"/>
      <c r="F13" s="104" t="s">
        <v>124</v>
      </c>
      <c r="G13" s="54">
        <v>75</v>
      </c>
      <c r="H13" s="54">
        <v>7</v>
      </c>
      <c r="I13" s="54">
        <v>0</v>
      </c>
      <c r="J13" s="54">
        <v>8</v>
      </c>
      <c r="K13" s="56">
        <v>4</v>
      </c>
      <c r="L13" s="58">
        <f>SUM(G13:K14)</f>
        <v>94</v>
      </c>
      <c r="M13" s="102">
        <v>2</v>
      </c>
    </row>
    <row r="14" spans="1:13" ht="15.75" thickBot="1">
      <c r="A14" s="61"/>
      <c r="B14" s="63"/>
      <c r="C14" s="50" t="s">
        <v>122</v>
      </c>
      <c r="D14" s="65"/>
      <c r="E14" s="65"/>
      <c r="F14" s="105"/>
      <c r="G14" s="55"/>
      <c r="H14" s="55"/>
      <c r="I14" s="55"/>
      <c r="J14" s="55"/>
      <c r="K14" s="57"/>
      <c r="L14" s="59"/>
      <c r="M14" s="103"/>
    </row>
    <row r="15" spans="1:13" ht="34.5" thickBot="1">
      <c r="A15" s="14">
        <v>4</v>
      </c>
      <c r="B15" s="4" t="s">
        <v>125</v>
      </c>
      <c r="C15" s="7" t="s">
        <v>126</v>
      </c>
      <c r="D15" s="7" t="s">
        <v>114</v>
      </c>
      <c r="E15" s="4"/>
      <c r="F15" s="13" t="s">
        <v>127</v>
      </c>
      <c r="G15" s="9">
        <v>60</v>
      </c>
      <c r="H15" s="9">
        <v>2</v>
      </c>
      <c r="I15" s="9">
        <v>7</v>
      </c>
      <c r="J15" s="9">
        <v>3</v>
      </c>
      <c r="K15" s="10">
        <v>4</v>
      </c>
      <c r="L15" s="31">
        <f aca="true" t="shared" si="0" ref="L15:L22">SUM(G15:K15)</f>
        <v>76</v>
      </c>
      <c r="M15" s="51">
        <v>7</v>
      </c>
    </row>
    <row r="16" spans="1:13" ht="34.5" thickBot="1">
      <c r="A16" s="14">
        <v>5</v>
      </c>
      <c r="B16" s="4" t="s">
        <v>128</v>
      </c>
      <c r="C16" s="7" t="s">
        <v>129</v>
      </c>
      <c r="D16" s="7" t="s">
        <v>114</v>
      </c>
      <c r="E16" s="4"/>
      <c r="F16" s="13" t="s">
        <v>130</v>
      </c>
      <c r="G16" s="9">
        <v>66</v>
      </c>
      <c r="H16" s="9">
        <v>2</v>
      </c>
      <c r="I16" s="9">
        <v>8</v>
      </c>
      <c r="J16" s="9">
        <v>2</v>
      </c>
      <c r="K16" s="10">
        <v>5</v>
      </c>
      <c r="L16" s="31">
        <f t="shared" si="0"/>
        <v>83</v>
      </c>
      <c r="M16" s="53">
        <v>3</v>
      </c>
    </row>
    <row r="17" spans="1:13" ht="24" thickBot="1">
      <c r="A17" s="14">
        <v>6</v>
      </c>
      <c r="B17" s="4" t="s">
        <v>131</v>
      </c>
      <c r="C17" s="7" t="s">
        <v>132</v>
      </c>
      <c r="D17" s="7" t="s">
        <v>133</v>
      </c>
      <c r="E17" s="4"/>
      <c r="F17" s="13" t="s">
        <v>134</v>
      </c>
      <c r="G17" s="9">
        <v>38</v>
      </c>
      <c r="H17" s="9">
        <v>4</v>
      </c>
      <c r="I17" s="9">
        <v>6</v>
      </c>
      <c r="J17" s="9">
        <v>5</v>
      </c>
      <c r="K17" s="10">
        <v>2</v>
      </c>
      <c r="L17" s="31">
        <f t="shared" si="0"/>
        <v>55</v>
      </c>
      <c r="M17" s="51">
        <v>9</v>
      </c>
    </row>
    <row r="18" spans="1:13" ht="34.5" thickBot="1">
      <c r="A18" s="14">
        <v>7</v>
      </c>
      <c r="B18" s="4" t="s">
        <v>135</v>
      </c>
      <c r="C18" s="7" t="s">
        <v>136</v>
      </c>
      <c r="D18" s="7" t="s">
        <v>137</v>
      </c>
      <c r="E18" s="4"/>
      <c r="F18" s="13" t="s">
        <v>138</v>
      </c>
      <c r="G18" s="9">
        <v>52</v>
      </c>
      <c r="H18" s="9">
        <v>8</v>
      </c>
      <c r="I18" s="9">
        <v>10</v>
      </c>
      <c r="J18" s="9">
        <v>7</v>
      </c>
      <c r="K18" s="10">
        <v>5</v>
      </c>
      <c r="L18" s="31">
        <f t="shared" si="0"/>
        <v>82</v>
      </c>
      <c r="M18" s="41">
        <v>4</v>
      </c>
    </row>
    <row r="19" spans="1:13" ht="34.5" thickBot="1">
      <c r="A19" s="14">
        <v>8</v>
      </c>
      <c r="B19" s="4" t="s">
        <v>128</v>
      </c>
      <c r="C19" s="7" t="s">
        <v>139</v>
      </c>
      <c r="D19" s="7" t="s">
        <v>140</v>
      </c>
      <c r="E19" s="4"/>
      <c r="F19" s="13" t="s">
        <v>130</v>
      </c>
      <c r="G19" s="9">
        <v>34</v>
      </c>
      <c r="H19" s="9">
        <v>2</v>
      </c>
      <c r="I19" s="9">
        <v>6</v>
      </c>
      <c r="J19" s="9">
        <v>2</v>
      </c>
      <c r="K19" s="10">
        <v>4</v>
      </c>
      <c r="L19" s="31">
        <f t="shared" si="0"/>
        <v>48</v>
      </c>
      <c r="M19" s="41">
        <v>10</v>
      </c>
    </row>
    <row r="20" spans="1:13" ht="24" thickBot="1">
      <c r="A20" s="14">
        <v>9</v>
      </c>
      <c r="B20" s="4" t="s">
        <v>141</v>
      </c>
      <c r="C20" s="7" t="s">
        <v>142</v>
      </c>
      <c r="D20" s="7" t="s">
        <v>143</v>
      </c>
      <c r="E20" s="4"/>
      <c r="F20" s="13" t="s">
        <v>144</v>
      </c>
      <c r="G20" s="9">
        <v>35</v>
      </c>
      <c r="H20" s="9">
        <v>2</v>
      </c>
      <c r="I20" s="9">
        <v>3</v>
      </c>
      <c r="J20" s="9">
        <v>0</v>
      </c>
      <c r="K20" s="10">
        <v>3</v>
      </c>
      <c r="L20" s="31">
        <f t="shared" si="0"/>
        <v>43</v>
      </c>
      <c r="M20" s="51">
        <v>11</v>
      </c>
    </row>
    <row r="21" spans="1:13" ht="24" thickBot="1">
      <c r="A21" s="14">
        <v>10</v>
      </c>
      <c r="B21" s="4" t="s">
        <v>150</v>
      </c>
      <c r="C21" s="7" t="s">
        <v>145</v>
      </c>
      <c r="D21" s="7" t="s">
        <v>114</v>
      </c>
      <c r="E21" s="4"/>
      <c r="F21" s="13" t="s">
        <v>146</v>
      </c>
      <c r="G21" s="9">
        <v>65</v>
      </c>
      <c r="H21" s="9">
        <v>3</v>
      </c>
      <c r="I21" s="9">
        <v>3</v>
      </c>
      <c r="J21" s="9">
        <v>4</v>
      </c>
      <c r="K21" s="10">
        <v>1</v>
      </c>
      <c r="L21" s="31">
        <f t="shared" si="0"/>
        <v>76</v>
      </c>
      <c r="M21" s="41">
        <v>7</v>
      </c>
    </row>
    <row r="22" spans="1:13" ht="24" thickBot="1">
      <c r="A22" s="14">
        <v>11</v>
      </c>
      <c r="B22" s="4" t="s">
        <v>147</v>
      </c>
      <c r="C22" s="7" t="s">
        <v>148</v>
      </c>
      <c r="D22" s="7" t="s">
        <v>114</v>
      </c>
      <c r="E22" s="4"/>
      <c r="F22" s="13" t="s">
        <v>149</v>
      </c>
      <c r="G22" s="9">
        <v>64</v>
      </c>
      <c r="H22" s="9">
        <v>2</v>
      </c>
      <c r="I22" s="9">
        <v>6</v>
      </c>
      <c r="J22" s="9">
        <v>2</v>
      </c>
      <c r="K22" s="10">
        <v>4</v>
      </c>
      <c r="L22" s="31">
        <f t="shared" si="0"/>
        <v>78</v>
      </c>
      <c r="M22" s="42">
        <v>6</v>
      </c>
    </row>
    <row r="25" ht="15">
      <c r="A25" t="s">
        <v>52</v>
      </c>
    </row>
    <row r="27" ht="15">
      <c r="A27" t="s">
        <v>51</v>
      </c>
    </row>
  </sheetData>
  <sheetProtection/>
  <mergeCells count="32">
    <mergeCell ref="G13:G14"/>
    <mergeCell ref="H13:H14"/>
    <mergeCell ref="I13:I14"/>
    <mergeCell ref="M13:M14"/>
    <mergeCell ref="J13:J14"/>
    <mergeCell ref="K13:K14"/>
    <mergeCell ref="L13:L14"/>
    <mergeCell ref="A13:A14"/>
    <mergeCell ref="B13:B14"/>
    <mergeCell ref="D13:D14"/>
    <mergeCell ref="E13:E14"/>
    <mergeCell ref="F13:F14"/>
    <mergeCell ref="A6:M6"/>
    <mergeCell ref="A8:A10"/>
    <mergeCell ref="B8:B10"/>
    <mergeCell ref="C8:C10"/>
    <mergeCell ref="D8:D10"/>
    <mergeCell ref="F8:F10"/>
    <mergeCell ref="G8:K8"/>
    <mergeCell ref="L8:L10"/>
    <mergeCell ref="E9:E10"/>
    <mergeCell ref="G9:G10"/>
    <mergeCell ref="H9:H10"/>
    <mergeCell ref="I9:I10"/>
    <mergeCell ref="M8:M10"/>
    <mergeCell ref="A4:B4"/>
    <mergeCell ref="C4:M4"/>
    <mergeCell ref="C1:M1"/>
    <mergeCell ref="A2:B2"/>
    <mergeCell ref="C2:M2"/>
    <mergeCell ref="A3:B3"/>
    <mergeCell ref="C3:M3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2010-12-29T09:48:22Z</dcterms:modified>
  <cp:category/>
  <cp:version/>
  <cp:contentType/>
  <cp:contentStatus/>
</cp:coreProperties>
</file>